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<sst xmlns="http://schemas.openxmlformats.org/spreadsheetml/2006/main" count="87" uniqueCount="47">
  <si>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Международное непатентованное наименование или состав</t>
  </si>
  <si>
    <t>Сумма выделенная для закупок за единицу</t>
  </si>
  <si>
    <t>График поставки</t>
  </si>
  <si>
    <t>до 15 января 2016г.</t>
  </si>
  <si>
    <t>до 15 марта 2016г.</t>
  </si>
  <si>
    <t>до 15 июня 2016г.</t>
  </si>
  <si>
    <t>до 15 сентября 2016г.</t>
  </si>
  <si>
    <t>Абакавир</t>
  </si>
  <si>
    <t>раствор для приема внутрь 20 мг/мл, 240 мл</t>
  </si>
  <si>
    <t>флакон</t>
  </si>
  <si>
    <t>таблетка, 300 мг</t>
  </si>
  <si>
    <t>таблетка</t>
  </si>
  <si>
    <t>Абакавир+ Ламивудин</t>
  </si>
  <si>
    <t>таблетка, 600 мг/300мг</t>
  </si>
  <si>
    <t>Диданозин</t>
  </si>
  <si>
    <t>таблетка, 100 мг</t>
  </si>
  <si>
    <t>Зидовудин</t>
  </si>
  <si>
    <t>раствор для приема внутрь с дозирующим устройством 10 мг/мл (50 мг/5 мл) 200 мл</t>
  </si>
  <si>
    <t>капсула, 100 мг</t>
  </si>
  <si>
    <t>капсула</t>
  </si>
  <si>
    <t>Зидовудин + Ламивудин</t>
  </si>
  <si>
    <t>таблетка, 300 мг/150 мг</t>
  </si>
  <si>
    <t>Ламивудин</t>
  </si>
  <si>
    <t>раствор для приема внутрь, 5 мг/мл 240 мл</t>
  </si>
  <si>
    <t>таблетка, 150 мг</t>
  </si>
  <si>
    <t>Лопинавир + Ритонавир</t>
  </si>
  <si>
    <t>раствор для приема внутрь, 60 мл</t>
  </si>
  <si>
    <t>таблетка, 100 мг/25 мг, для детей</t>
  </si>
  <si>
    <t>таблетка, 200 мг/50 мг</t>
  </si>
  <si>
    <t>Невирапин</t>
  </si>
  <si>
    <t>суспензия для приема внутрь 50 мг/5 мл</t>
  </si>
  <si>
    <t>таблетка, 200 мг</t>
  </si>
  <si>
    <t>Эмтрицитабин + Тенофовир</t>
  </si>
  <si>
    <t>таблетка, 200 мг/300 мг</t>
  </si>
  <si>
    <t>Эфавиренз</t>
  </si>
  <si>
    <t>таблетка, 600 мг</t>
  </si>
  <si>
    <t>таблетка/капсула, 200 мг</t>
  </si>
  <si>
    <t>таблетка/капсула</t>
  </si>
  <si>
    <t>№  лота</t>
  </si>
  <si>
    <t>Характеристика лекарственных средств (лекарственная форма, дозировка, концентрация)</t>
  </si>
  <si>
    <t>Ед. изм. -1шт</t>
  </si>
  <si>
    <t>Сумма</t>
  </si>
  <si>
    <t>Приложение к объявлению</t>
  </si>
  <si>
    <t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</t>
  </si>
  <si>
    <t>Количество единиц измерения</t>
  </si>
  <si>
    <t>Возможность заключения ДД на 10 лет</t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</si>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</sst>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right" wrapText="1"/>
    </xf>
    <xf numFmtId="41" fontId="18" fillId="0" borderId="10" xfId="0" applyNumberFormat="1" applyFont="1" applyFill="1" applyBorder="1" applyAlignment="1">
      <alignment horizontal="center"/>
    </xf>
    <xf numFmtId="41" fontId="18" fillId="0" borderId="10" xfId="0" applyNumberFormat="1" applyFont="1" applyFill="1" applyBorder="1" applyAlignment="1">
      <alignment horizontal="right"/>
    </xf>
    <xf numFmtId="41" fontId="18" fillId="0" borderId="11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41" fontId="18" fillId="0" borderId="12" xfId="60" applyNumberFormat="1" applyFont="1" applyFill="1" applyBorder="1" applyAlignment="1">
      <alignment horizontal="center"/>
    </xf>
    <xf numFmtId="41" fontId="18" fillId="0" borderId="12" xfId="0" applyNumberFormat="1" applyFont="1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1" fontId="18" fillId="0" borderId="13" xfId="0" applyNumberFormat="1" applyFont="1" applyFill="1" applyBorder="1" applyAlignment="1">
      <alignment/>
    </xf>
    <xf numFmtId="41" fontId="18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4" fontId="19" fillId="0" borderId="12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2">
      <selection activeCell="D18" sqref="D18"/>
    </sheetView>
  </sheetViews>
  <sheetFormatPr defaultColWidth="9.140625" defaultRowHeight="15"/>
  <cols>
    <col min="1" max="1" width="4.8515625" style="1" bestFit="1" customWidth="1"/>
    <col min="2" max="2" width="22.7109375" style="1" customWidth="1"/>
    <col min="3" max="3" width="35.421875" style="1" customWidth="1"/>
    <col min="4" max="4" width="16.7109375" style="1" customWidth="1"/>
    <col min="5" max="5" width="14.7109375" style="1" customWidth="1"/>
    <col min="6" max="6" width="13.7109375" style="1" bestFit="1" customWidth="1"/>
    <col min="7" max="7" width="17.8515625" style="1" bestFit="1" customWidth="1"/>
    <col min="8" max="10" width="12.28125" style="1" bestFit="1" customWidth="1"/>
    <col min="11" max="11" width="9.421875" style="1" bestFit="1" customWidth="1"/>
    <col min="12" max="12" width="13.140625" style="1" customWidth="1"/>
    <col min="13" max="16384" width="9.140625" style="1" customWidth="1"/>
  </cols>
  <sheetData>
    <row r="1" spans="7:12" ht="18.75">
      <c r="G1" s="27" t="s">
        <v>42</v>
      </c>
      <c r="H1" s="27"/>
      <c r="I1" s="27"/>
      <c r="J1" s="27"/>
      <c r="K1" s="27"/>
      <c r="L1" s="27"/>
    </row>
    <row r="3" spans="1:12" ht="18.75">
      <c r="A3" s="26" t="s">
        <v>38</v>
      </c>
      <c r="B3" s="20" t="s">
        <v>0</v>
      </c>
      <c r="C3" s="20" t="s">
        <v>39</v>
      </c>
      <c r="D3" s="20" t="s">
        <v>40</v>
      </c>
      <c r="E3" s="20" t="s">
        <v>1</v>
      </c>
      <c r="F3" s="21" t="s">
        <v>44</v>
      </c>
      <c r="G3" s="20" t="s">
        <v>41</v>
      </c>
      <c r="H3" s="23" t="s">
        <v>2</v>
      </c>
      <c r="I3" s="24"/>
      <c r="J3" s="24"/>
      <c r="K3" s="25"/>
      <c r="L3" s="28" t="s">
        <v>45</v>
      </c>
    </row>
    <row r="4" spans="1:12" ht="75">
      <c r="A4" s="26"/>
      <c r="B4" s="20"/>
      <c r="C4" s="20"/>
      <c r="D4" s="20"/>
      <c r="E4" s="20"/>
      <c r="F4" s="22"/>
      <c r="G4" s="20"/>
      <c r="H4" s="17" t="s">
        <v>3</v>
      </c>
      <c r="I4" s="17" t="s">
        <v>4</v>
      </c>
      <c r="J4" s="17" t="s">
        <v>5</v>
      </c>
      <c r="K4" s="18" t="s">
        <v>6</v>
      </c>
      <c r="L4" s="29"/>
    </row>
    <row r="5" spans="1:12" ht="37.5">
      <c r="A5" s="2">
        <v>1</v>
      </c>
      <c r="B5" s="3" t="s">
        <v>7</v>
      </c>
      <c r="C5" s="3" t="s">
        <v>8</v>
      </c>
      <c r="D5" s="3" t="s">
        <v>9</v>
      </c>
      <c r="E5" s="4">
        <v>21616.14</v>
      </c>
      <c r="F5" s="5">
        <v>5870</v>
      </c>
      <c r="G5" s="4">
        <f>E5*F5</f>
        <v>126886741.8</v>
      </c>
      <c r="H5" s="6">
        <v>3532</v>
      </c>
      <c r="I5" s="6">
        <v>1012</v>
      </c>
      <c r="J5" s="6">
        <v>1312</v>
      </c>
      <c r="K5" s="7">
        <v>14</v>
      </c>
      <c r="L5" s="8" t="s">
        <v>46</v>
      </c>
    </row>
    <row r="6" spans="1:12" ht="18.75">
      <c r="A6" s="2">
        <v>2</v>
      </c>
      <c r="B6" s="3" t="s">
        <v>7</v>
      </c>
      <c r="C6" s="3" t="s">
        <v>10</v>
      </c>
      <c r="D6" s="3" t="s">
        <v>11</v>
      </c>
      <c r="E6" s="4">
        <v>543.44</v>
      </c>
      <c r="F6" s="9">
        <v>32424</v>
      </c>
      <c r="G6" s="4">
        <f aca="true" t="shared" si="0" ref="G6:G22">E6*F6</f>
        <v>17620498.560000002</v>
      </c>
      <c r="H6" s="10">
        <v>18772</v>
      </c>
      <c r="I6" s="10">
        <v>10040</v>
      </c>
      <c r="J6" s="10">
        <v>3612</v>
      </c>
      <c r="K6" s="11">
        <v>0</v>
      </c>
      <c r="L6" s="8" t="s">
        <v>46</v>
      </c>
    </row>
    <row r="7" spans="1:12" ht="37.5">
      <c r="A7" s="2">
        <v>3</v>
      </c>
      <c r="B7" s="3" t="s">
        <v>12</v>
      </c>
      <c r="C7" s="3" t="s">
        <v>13</v>
      </c>
      <c r="D7" s="3" t="s">
        <v>11</v>
      </c>
      <c r="E7" s="4">
        <v>2139.78</v>
      </c>
      <c r="F7" s="9">
        <v>1560</v>
      </c>
      <c r="G7" s="4">
        <f t="shared" si="0"/>
        <v>3338056.8000000003</v>
      </c>
      <c r="H7" s="10">
        <v>1275</v>
      </c>
      <c r="I7" s="10">
        <v>285</v>
      </c>
      <c r="J7" s="12">
        <v>0</v>
      </c>
      <c r="K7" s="11">
        <v>0</v>
      </c>
      <c r="L7" s="8" t="s">
        <v>46</v>
      </c>
    </row>
    <row r="8" spans="1:12" ht="18.75">
      <c r="A8" s="2">
        <v>4</v>
      </c>
      <c r="B8" s="3" t="s">
        <v>14</v>
      </c>
      <c r="C8" s="3" t="s">
        <v>15</v>
      </c>
      <c r="D8" s="3" t="s">
        <v>11</v>
      </c>
      <c r="E8" s="4">
        <v>177.21</v>
      </c>
      <c r="F8" s="5">
        <v>460</v>
      </c>
      <c r="G8" s="4">
        <f t="shared" si="0"/>
        <v>81516.6</v>
      </c>
      <c r="H8" s="6">
        <v>288</v>
      </c>
      <c r="I8" s="6">
        <v>172</v>
      </c>
      <c r="J8" s="13">
        <v>0</v>
      </c>
      <c r="K8" s="14">
        <v>0</v>
      </c>
      <c r="L8" s="8" t="s">
        <v>46</v>
      </c>
    </row>
    <row r="9" spans="1:12" ht="56.25">
      <c r="A9" s="2">
        <v>5</v>
      </c>
      <c r="B9" s="3" t="s">
        <v>16</v>
      </c>
      <c r="C9" s="3" t="s">
        <v>17</v>
      </c>
      <c r="D9" s="3" t="s">
        <v>9</v>
      </c>
      <c r="E9" s="4">
        <v>6158.65</v>
      </c>
      <c r="F9" s="5">
        <v>4652</v>
      </c>
      <c r="G9" s="4">
        <f t="shared" si="0"/>
        <v>28650039.799999997</v>
      </c>
      <c r="H9" s="6">
        <v>2296</v>
      </c>
      <c r="I9" s="6">
        <v>1800</v>
      </c>
      <c r="J9" s="6">
        <v>556</v>
      </c>
      <c r="K9" s="14">
        <v>0</v>
      </c>
      <c r="L9" s="8" t="s">
        <v>46</v>
      </c>
    </row>
    <row r="10" spans="1:12" ht="18.75">
      <c r="A10" s="2">
        <v>6</v>
      </c>
      <c r="B10" s="3" t="s">
        <v>16</v>
      </c>
      <c r="C10" s="3" t="s">
        <v>18</v>
      </c>
      <c r="D10" s="3" t="s">
        <v>19</v>
      </c>
      <c r="E10" s="4">
        <v>98.01</v>
      </c>
      <c r="F10" s="9">
        <v>31220</v>
      </c>
      <c r="G10" s="4">
        <f t="shared" si="0"/>
        <v>3059872.2</v>
      </c>
      <c r="H10" s="10">
        <v>15375</v>
      </c>
      <c r="I10" s="10">
        <v>11760</v>
      </c>
      <c r="J10" s="10">
        <v>4085</v>
      </c>
      <c r="K10" s="11">
        <v>0</v>
      </c>
      <c r="L10" s="8" t="s">
        <v>46</v>
      </c>
    </row>
    <row r="11" spans="1:12" ht="37.5">
      <c r="A11" s="2">
        <v>7</v>
      </c>
      <c r="B11" s="3" t="s">
        <v>20</v>
      </c>
      <c r="C11" s="3" t="s">
        <v>21</v>
      </c>
      <c r="D11" s="3" t="s">
        <v>11</v>
      </c>
      <c r="E11" s="4">
        <v>530.32</v>
      </c>
      <c r="F11" s="9">
        <v>154045</v>
      </c>
      <c r="G11" s="4">
        <f t="shared" si="0"/>
        <v>81693144.4</v>
      </c>
      <c r="H11" s="10">
        <v>74470</v>
      </c>
      <c r="I11" s="10">
        <v>59498</v>
      </c>
      <c r="J11" s="10">
        <v>20077</v>
      </c>
      <c r="K11" s="11">
        <v>0</v>
      </c>
      <c r="L11" s="8" t="s">
        <v>46</v>
      </c>
    </row>
    <row r="12" spans="1:12" ht="37.5">
      <c r="A12" s="2">
        <v>8</v>
      </c>
      <c r="B12" s="3" t="s">
        <v>22</v>
      </c>
      <c r="C12" s="3" t="s">
        <v>23</v>
      </c>
      <c r="D12" s="3" t="s">
        <v>9</v>
      </c>
      <c r="E12" s="4">
        <v>5405</v>
      </c>
      <c r="F12" s="5">
        <v>4116</v>
      </c>
      <c r="G12" s="4">
        <f t="shared" si="0"/>
        <v>22246980</v>
      </c>
      <c r="H12" s="6">
        <v>1988</v>
      </c>
      <c r="I12" s="6">
        <v>1391</v>
      </c>
      <c r="J12" s="6">
        <v>737</v>
      </c>
      <c r="K12" s="14">
        <v>0</v>
      </c>
      <c r="L12" s="8" t="s">
        <v>46</v>
      </c>
    </row>
    <row r="13" spans="1:12" ht="18.75">
      <c r="A13" s="2">
        <v>9</v>
      </c>
      <c r="B13" s="3" t="s">
        <v>22</v>
      </c>
      <c r="C13" s="3" t="s">
        <v>15</v>
      </c>
      <c r="D13" s="3" t="s">
        <v>11</v>
      </c>
      <c r="E13" s="4">
        <v>288.46</v>
      </c>
      <c r="F13" s="9">
        <v>17090</v>
      </c>
      <c r="G13" s="4">
        <f t="shared" si="0"/>
        <v>4929781.399999999</v>
      </c>
      <c r="H13" s="10">
        <v>6820</v>
      </c>
      <c r="I13" s="10">
        <v>4840</v>
      </c>
      <c r="J13" s="10">
        <v>4824</v>
      </c>
      <c r="K13" s="15">
        <v>606</v>
      </c>
      <c r="L13" s="8" t="s">
        <v>46</v>
      </c>
    </row>
    <row r="14" spans="1:12" ht="18.75">
      <c r="A14" s="2">
        <v>10</v>
      </c>
      <c r="B14" s="3" t="s">
        <v>22</v>
      </c>
      <c r="C14" s="3" t="s">
        <v>24</v>
      </c>
      <c r="D14" s="3" t="s">
        <v>11</v>
      </c>
      <c r="E14" s="4">
        <v>378.37</v>
      </c>
      <c r="F14" s="9">
        <v>29520</v>
      </c>
      <c r="G14" s="4">
        <f t="shared" si="0"/>
        <v>11169482.4</v>
      </c>
      <c r="H14" s="10">
        <v>15300</v>
      </c>
      <c r="I14" s="10">
        <v>12300</v>
      </c>
      <c r="J14" s="10">
        <v>1920</v>
      </c>
      <c r="K14" s="11">
        <v>0</v>
      </c>
      <c r="L14" s="8" t="s">
        <v>46</v>
      </c>
    </row>
    <row r="15" spans="1:12" ht="37.5">
      <c r="A15" s="2">
        <v>11</v>
      </c>
      <c r="B15" s="3" t="s">
        <v>25</v>
      </c>
      <c r="C15" s="3" t="s">
        <v>26</v>
      </c>
      <c r="D15" s="3" t="s">
        <v>9</v>
      </c>
      <c r="E15" s="4">
        <v>2791.43</v>
      </c>
      <c r="F15" s="5">
        <v>1213</v>
      </c>
      <c r="G15" s="4">
        <f t="shared" si="0"/>
        <v>3386004.59</v>
      </c>
      <c r="H15" s="6">
        <v>656</v>
      </c>
      <c r="I15" s="6">
        <v>487</v>
      </c>
      <c r="J15" s="6">
        <v>70</v>
      </c>
      <c r="K15" s="14">
        <v>0</v>
      </c>
      <c r="L15" s="8" t="s">
        <v>46</v>
      </c>
    </row>
    <row r="16" spans="1:12" ht="37.5">
      <c r="A16" s="2">
        <v>12</v>
      </c>
      <c r="B16" s="3" t="s">
        <v>25</v>
      </c>
      <c r="C16" s="3" t="s">
        <v>27</v>
      </c>
      <c r="D16" s="3" t="s">
        <v>11</v>
      </c>
      <c r="E16" s="4">
        <v>51.31</v>
      </c>
      <c r="F16" s="5">
        <v>123140</v>
      </c>
      <c r="G16" s="4">
        <f t="shared" si="0"/>
        <v>6318313.4</v>
      </c>
      <c r="H16" s="6">
        <v>52375</v>
      </c>
      <c r="I16" s="6">
        <v>41840</v>
      </c>
      <c r="J16" s="6">
        <v>28925</v>
      </c>
      <c r="K16" s="14">
        <v>0</v>
      </c>
      <c r="L16" s="8" t="s">
        <v>46</v>
      </c>
    </row>
    <row r="17" spans="1:12" ht="37.5">
      <c r="A17" s="2">
        <v>13</v>
      </c>
      <c r="B17" s="3" t="s">
        <v>25</v>
      </c>
      <c r="C17" s="3" t="s">
        <v>28</v>
      </c>
      <c r="D17" s="3" t="s">
        <v>11</v>
      </c>
      <c r="E17" s="4">
        <v>149.14</v>
      </c>
      <c r="F17" s="9">
        <v>91500</v>
      </c>
      <c r="G17" s="4">
        <f t="shared" si="0"/>
        <v>13646309.999999998</v>
      </c>
      <c r="H17" s="10">
        <v>53350</v>
      </c>
      <c r="I17" s="10">
        <v>28605</v>
      </c>
      <c r="J17" s="10">
        <v>9545</v>
      </c>
      <c r="K17" s="11">
        <v>0</v>
      </c>
      <c r="L17" s="8" t="s">
        <v>46</v>
      </c>
    </row>
    <row r="18" spans="1:12" ht="37.5">
      <c r="A18" s="2">
        <v>14</v>
      </c>
      <c r="B18" s="3" t="s">
        <v>29</v>
      </c>
      <c r="C18" s="3" t="s">
        <v>30</v>
      </c>
      <c r="D18" s="3" t="s">
        <v>9</v>
      </c>
      <c r="E18" s="4">
        <v>3429.37</v>
      </c>
      <c r="F18" s="5">
        <v>3685</v>
      </c>
      <c r="G18" s="4">
        <f t="shared" si="0"/>
        <v>12637228.45</v>
      </c>
      <c r="H18" s="6">
        <v>1764</v>
      </c>
      <c r="I18" s="6">
        <v>1182</v>
      </c>
      <c r="J18" s="6">
        <v>739</v>
      </c>
      <c r="K18" s="14">
        <v>0</v>
      </c>
      <c r="L18" s="8" t="s">
        <v>46</v>
      </c>
    </row>
    <row r="19" spans="1:12" ht="18.75">
      <c r="A19" s="2">
        <v>15</v>
      </c>
      <c r="B19" s="3" t="s">
        <v>29</v>
      </c>
      <c r="C19" s="3" t="s">
        <v>31</v>
      </c>
      <c r="D19" s="3" t="s">
        <v>11</v>
      </c>
      <c r="E19" s="4">
        <v>123.96</v>
      </c>
      <c r="F19" s="16">
        <v>41653</v>
      </c>
      <c r="G19" s="4">
        <f t="shared" si="0"/>
        <v>5163305.88</v>
      </c>
      <c r="H19" s="10">
        <v>20087</v>
      </c>
      <c r="I19" s="10">
        <v>12348</v>
      </c>
      <c r="J19" s="10">
        <v>9218</v>
      </c>
      <c r="K19" s="11">
        <v>0</v>
      </c>
      <c r="L19" s="8" t="s">
        <v>46</v>
      </c>
    </row>
    <row r="20" spans="1:12" ht="37.5">
      <c r="A20" s="2">
        <v>16</v>
      </c>
      <c r="B20" s="3" t="s">
        <v>32</v>
      </c>
      <c r="C20" s="3" t="s">
        <v>33</v>
      </c>
      <c r="D20" s="3" t="s">
        <v>11</v>
      </c>
      <c r="E20" s="4">
        <v>788.53</v>
      </c>
      <c r="F20" s="9">
        <v>2780</v>
      </c>
      <c r="G20" s="4">
        <f t="shared" si="0"/>
        <v>2192113.4</v>
      </c>
      <c r="H20" s="10">
        <v>1250</v>
      </c>
      <c r="I20" s="10">
        <v>1420</v>
      </c>
      <c r="J20" s="10">
        <v>110</v>
      </c>
      <c r="K20" s="11">
        <v>0</v>
      </c>
      <c r="L20" s="8" t="s">
        <v>46</v>
      </c>
    </row>
    <row r="21" spans="1:12" ht="18.75">
      <c r="A21" s="2">
        <v>17</v>
      </c>
      <c r="B21" s="3" t="s">
        <v>34</v>
      </c>
      <c r="C21" s="3" t="s">
        <v>35</v>
      </c>
      <c r="D21" s="3" t="s">
        <v>11</v>
      </c>
      <c r="E21" s="4">
        <v>447.97</v>
      </c>
      <c r="F21" s="9">
        <v>7920</v>
      </c>
      <c r="G21" s="4">
        <f t="shared" si="0"/>
        <v>3547922.4000000004</v>
      </c>
      <c r="H21" s="10">
        <v>4675</v>
      </c>
      <c r="I21" s="10">
        <v>3180</v>
      </c>
      <c r="J21" s="10">
        <v>65</v>
      </c>
      <c r="K21" s="11">
        <v>0</v>
      </c>
      <c r="L21" s="8" t="s">
        <v>46</v>
      </c>
    </row>
    <row r="22" spans="1:12" ht="37.5">
      <c r="A22" s="2">
        <v>18</v>
      </c>
      <c r="B22" s="3" t="s">
        <v>34</v>
      </c>
      <c r="C22" s="3" t="s">
        <v>36</v>
      </c>
      <c r="D22" s="3" t="s">
        <v>37</v>
      </c>
      <c r="E22" s="4">
        <v>203.5</v>
      </c>
      <c r="F22" s="9">
        <v>30060</v>
      </c>
      <c r="G22" s="4">
        <f t="shared" si="0"/>
        <v>6117210</v>
      </c>
      <c r="H22" s="10">
        <v>15075</v>
      </c>
      <c r="I22" s="10">
        <v>9000</v>
      </c>
      <c r="J22" s="10">
        <v>5985</v>
      </c>
      <c r="K22" s="11">
        <v>0</v>
      </c>
      <c r="L22" s="8" t="s">
        <v>46</v>
      </c>
    </row>
    <row r="24" spans="2:11" ht="161.25" customHeight="1">
      <c r="B24" s="19" t="s">
        <v>43</v>
      </c>
      <c r="C24" s="19"/>
      <c r="D24" s="19"/>
      <c r="E24" s="19"/>
      <c r="F24" s="19"/>
      <c r="G24" s="19"/>
      <c r="H24" s="19"/>
      <c r="I24" s="19"/>
      <c r="J24" s="19"/>
      <c r="K24" s="19"/>
    </row>
  </sheetData>
  <sheetProtection/>
  <mergeCells count="11">
    <mergeCell ref="A3:A4"/>
    <mergeCell ref="B3:B4"/>
    <mergeCell ref="C3:C4"/>
    <mergeCell ref="D3:D4"/>
    <mergeCell ref="G1:L1"/>
    <mergeCell ref="L3:L4"/>
    <mergeCell ref="B24:K24"/>
    <mergeCell ref="E3:E4"/>
    <mergeCell ref="F3:F4"/>
    <mergeCell ref="G3:G4"/>
    <mergeCell ref="H3:K3"/>
  </mergeCells>
  <printOptions/>
  <pageMargins left="0.984251968503937" right="0.5905511811023623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Gulmira</dc:creator>
  <cp:keywords/>
  <dc:description/>
  <cp:lastModifiedBy>Инкар</cp:lastModifiedBy>
  <cp:lastPrinted>2015-10-09T09:37:28Z</cp:lastPrinted>
  <dcterms:created xsi:type="dcterms:W3CDTF">2015-10-06T03:16:36Z</dcterms:created>
  <dcterms:modified xsi:type="dcterms:W3CDTF">2015-10-13T04:56:02Z</dcterms:modified>
  <cp:category/>
  <cp:version/>
  <cp:contentType/>
  <cp:contentStatus/>
</cp:coreProperties>
</file>